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555" windowWidth="17490" windowHeight="6900" tabRatio="767"/>
  </bookViews>
  <sheets>
    <sheet name="МШ" sheetId="6" r:id="rId1"/>
  </sheets>
  <definedNames>
    <definedName name="_xlnm.Print_Area" localSheetId="0">МШ!$A$1:$G$28</definedName>
  </definedNames>
  <calcPr calcId="152511"/>
</workbook>
</file>

<file path=xl/calcChain.xml><?xml version="1.0" encoding="utf-8"?>
<calcChain xmlns="http://schemas.openxmlformats.org/spreadsheetml/2006/main">
  <c r="D6" i="6" l="1"/>
  <c r="D7" i="6"/>
  <c r="D8" i="6"/>
  <c r="D9" i="6"/>
  <c r="D10" i="6"/>
  <c r="D11" i="6"/>
  <c r="D5" i="6"/>
  <c r="C10" i="6" l="1"/>
  <c r="C11" i="6"/>
  <c r="E10" i="6"/>
  <c r="E9" i="6"/>
  <c r="E8" i="6"/>
  <c r="E7" i="6" l="1"/>
</calcChain>
</file>

<file path=xl/sharedStrings.xml><?xml version="1.0" encoding="utf-8"?>
<sst xmlns="http://schemas.openxmlformats.org/spreadsheetml/2006/main" count="22" uniqueCount="21">
  <si>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</si>
  <si>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</si>
  <si>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</si>
  <si>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</si>
  <si>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</si>
  <si>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</si>
  <si>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</si>
  <si>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</si>
  <si>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</si>
  <si>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</si>
  <si>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январь</t>
  </si>
  <si>
    <t>Водоотведение</t>
  </si>
  <si>
    <t>декабрь</t>
  </si>
  <si>
    <t>м3</t>
  </si>
  <si>
    <t>Гкл</t>
  </si>
  <si>
    <t>кВт</t>
  </si>
  <si>
    <t xml:space="preserve">2018 год </t>
  </si>
  <si>
    <t>Расход Гкал</t>
  </si>
  <si>
    <t>Электроснабжение</t>
  </si>
  <si>
    <t>Холодное водоснабжение</t>
  </si>
  <si>
    <t>Ленсоветовский дом 21 Выставлено РСО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</si>
</sst>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2" borderId="5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0D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BreakPreview" zoomScale="98" zoomScaleNormal="100" zoomScaleSheetLayoutView="98"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12.28515625" style="1" customWidth="1"/>
    <col min="2" max="2" width="18.42578125" style="11" customWidth="1"/>
    <col min="3" max="3" width="14.5703125" style="11" customWidth="1"/>
    <col min="4" max="4" width="19.140625" style="11" customWidth="1"/>
    <col min="5" max="5" width="20.5703125" style="12" customWidth="1"/>
    <col min="6" max="6" width="3.85546875" customWidth="1"/>
  </cols>
  <sheetData>
    <row r="1" spans="1:5" x14ac:dyDescent="0.25">
      <c r="B1" s="10"/>
      <c r="C1" s="10"/>
    </row>
    <row r="2" spans="1:5" s="1" customFormat="1" ht="21" customHeight="1" x14ac:dyDescent="0.25">
      <c r="A2" s="4"/>
      <c r="B2" s="13" t="s">
        <v>20</v>
      </c>
      <c r="C2" s="13"/>
      <c r="D2" s="13"/>
      <c r="E2" s="13"/>
    </row>
    <row r="3" spans="1:5" ht="27" customHeight="1" x14ac:dyDescent="0.25">
      <c r="A3" s="6" t="s">
        <v>16</v>
      </c>
      <c r="B3" s="7" t="s">
        <v>19</v>
      </c>
      <c r="C3" s="9" t="s">
        <v>17</v>
      </c>
      <c r="D3" s="7" t="s">
        <v>11</v>
      </c>
      <c r="E3" s="8" t="s">
        <v>18</v>
      </c>
    </row>
    <row r="4" spans="1:5" ht="15.75" customHeight="1" x14ac:dyDescent="0.25">
      <c r="A4" s="3"/>
      <c r="B4" s="7" t="s">
        <v>13</v>
      </c>
      <c r="C4" s="7" t="s">
        <v>14</v>
      </c>
      <c r="D4" s="7" t="s">
        <v>13</v>
      </c>
      <c r="E4" s="5" t="s">
        <v>15</v>
      </c>
    </row>
    <row r="5" spans="1:5" s="1" customFormat="1" ht="15.75" x14ac:dyDescent="0.25">
      <c r="A5" s="2" t="s">
        <v>0</v>
      </c>
      <c r="B5" s="14">
        <v>3557.87</v>
      </c>
      <c r="C5" s="15">
        <v>367.98</v>
      </c>
      <c r="D5" s="15">
        <f>B5</f>
        <v>3557.87</v>
      </c>
      <c r="E5" s="16">
        <v>58980</v>
      </c>
    </row>
    <row r="6" spans="1:5" s="1" customFormat="1" ht="15.75" x14ac:dyDescent="0.25">
      <c r="A6" s="2" t="s">
        <v>1</v>
      </c>
      <c r="B6" s="14">
        <v>3233.13</v>
      </c>
      <c r="C6" s="15">
        <v>398.88</v>
      </c>
      <c r="D6" s="15">
        <f t="shared" ref="D6:D11" si="0">B6</f>
        <v>3233.13</v>
      </c>
      <c r="E6" s="16">
        <v>55500</v>
      </c>
    </row>
    <row r="7" spans="1:5" s="1" customFormat="1" ht="15.75" x14ac:dyDescent="0.25">
      <c r="A7" s="2" t="s">
        <v>2</v>
      </c>
      <c r="B7" s="14">
        <v>3518.57</v>
      </c>
      <c r="C7" s="15">
        <v>373.01</v>
      </c>
      <c r="D7" s="15">
        <f t="shared" si="0"/>
        <v>3518.57</v>
      </c>
      <c r="E7" s="16">
        <f>39900+13920</f>
        <v>53820</v>
      </c>
    </row>
    <row r="8" spans="1:5" s="1" customFormat="1" ht="15.75" x14ac:dyDescent="0.25">
      <c r="A8" s="2" t="s">
        <v>3</v>
      </c>
      <c r="B8" s="14">
        <v>4086.32</v>
      </c>
      <c r="C8" s="15">
        <v>293.47000000000003</v>
      </c>
      <c r="D8" s="15">
        <f t="shared" si="0"/>
        <v>4086.32</v>
      </c>
      <c r="E8" s="16">
        <f>13320+38760</f>
        <v>52080</v>
      </c>
    </row>
    <row r="9" spans="1:5" s="1" customFormat="1" ht="15.75" x14ac:dyDescent="0.25">
      <c r="A9" s="2" t="s">
        <v>4</v>
      </c>
      <c r="B9" s="14">
        <v>3548.46</v>
      </c>
      <c r="C9" s="15">
        <v>172.07</v>
      </c>
      <c r="D9" s="15">
        <f t="shared" si="0"/>
        <v>3548.46</v>
      </c>
      <c r="E9" s="16">
        <f>32940+11640</f>
        <v>44580</v>
      </c>
    </row>
    <row r="10" spans="1:5" s="1" customFormat="1" ht="15.75" x14ac:dyDescent="0.25">
      <c r="A10" s="2" t="s">
        <v>5</v>
      </c>
      <c r="B10" s="14">
        <v>3100</v>
      </c>
      <c r="C10" s="15">
        <f>99.25</f>
        <v>99.25</v>
      </c>
      <c r="D10" s="15">
        <f t="shared" si="0"/>
        <v>3100</v>
      </c>
      <c r="E10" s="16">
        <f>29640+10800</f>
        <v>40440</v>
      </c>
    </row>
    <row r="11" spans="1:5" s="1" customFormat="1" ht="15.75" x14ac:dyDescent="0.25">
      <c r="A11" s="2" t="s">
        <v>6</v>
      </c>
      <c r="B11" s="14">
        <v>3100</v>
      </c>
      <c r="C11" s="15">
        <f>21.38+61.37</f>
        <v>82.75</v>
      </c>
      <c r="D11" s="15">
        <f t="shared" si="0"/>
        <v>3100</v>
      </c>
      <c r="E11" s="16"/>
    </row>
    <row r="12" spans="1:5" s="1" customFormat="1" ht="15.75" x14ac:dyDescent="0.25">
      <c r="A12" s="2" t="s">
        <v>7</v>
      </c>
      <c r="B12" s="14"/>
      <c r="C12" s="15"/>
      <c r="D12" s="15"/>
      <c r="E12" s="16"/>
    </row>
    <row r="13" spans="1:5" s="1" customFormat="1" ht="15.75" x14ac:dyDescent="0.25">
      <c r="A13" s="2" t="s">
        <v>8</v>
      </c>
      <c r="B13" s="14"/>
      <c r="C13" s="15"/>
      <c r="D13" s="15"/>
      <c r="E13" s="16"/>
    </row>
    <row r="14" spans="1:5" s="1" customFormat="1" ht="15.75" x14ac:dyDescent="0.25">
      <c r="A14" s="2" t="s">
        <v>9</v>
      </c>
      <c r="B14" s="14"/>
      <c r="C14" s="15"/>
      <c r="D14" s="15"/>
      <c r="E14" s="16"/>
    </row>
    <row r="15" spans="1:5" s="1" customFormat="1" ht="15.75" x14ac:dyDescent="0.25">
      <c r="A15" s="2" t="s">
        <v>12</v>
      </c>
      <c r="B15" s="14"/>
      <c r="C15" s="15"/>
      <c r="D15" s="15"/>
      <c r="E15" s="16"/>
    </row>
    <row r="16" spans="1:5" s="1" customFormat="1" ht="15.75" x14ac:dyDescent="0.25">
      <c r="A16" s="2" t="s">
        <v>10</v>
      </c>
      <c r="B16" s="14"/>
      <c r="C16" s="15"/>
      <c r="D16" s="15"/>
      <c r="E16" s="16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МШ</vt:lpstr>
      <vt:lpstr>МШ!Область_печати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2018-03-03T13:32:43Z</cp:lastPrinted>
  <dcterms:created xsi:type="dcterms:W3CDTF">2017-03-03T13:29:12Z</dcterms:created>
  <dcterms:modified xsi:type="dcterms:W3CDTF">2018-08-14T14:46:56Z</dcterms:modified>
</cp:coreProperties>
</file>